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0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<sst xmlns="http://schemas.openxmlformats.org/spreadsheetml/2006/main" count="13" uniqueCount="13">
  <si>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Federal North Sources and Uses</t>
  </si>
  <si>
    <t>Sources</t>
  </si>
  <si>
    <t>RACP</t>
  </si>
  <si>
    <t>Uses</t>
  </si>
  <si>
    <t>Community Plan/Feasibility Study</t>
  </si>
  <si>
    <t>Historic Façade preservation</t>
  </si>
  <si>
    <t>Reserve for Garden Theater/Masonic/next development phase</t>
  </si>
  <si>
    <t>Building Stabilization in Garden Theater block</t>
  </si>
  <si>
    <t>Public Improvements (Eloise St.,sidewalks, parking lot)</t>
  </si>
  <si>
    <t>URA - PDF &amp; other</t>
  </si>
  <si>
    <t>URA - TIF</t>
  </si>
  <si>
    <t>Private Equity &amp; Debt</t>
  </si>
  <si>
    <t>Aiello mixed-use development (14 residential, 6,000 s.f. retail)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</si>
</sst>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7.57421875" style="0" customWidth="1"/>
    <col min="2" max="2" width="14.8515625" style="16" customWidth="1"/>
  </cols>
  <sheetData>
    <row r="3" spans="1:2" ht="15.75">
      <c r="A3" s="17" t="s">
        <v>0</v>
      </c>
      <c r="B3" s="18"/>
    </row>
    <row r="4" spans="1:2" ht="15.75">
      <c r="A4" s="5">
        <v>39995</v>
      </c>
      <c r="B4" s="10"/>
    </row>
    <row r="5" spans="1:2" ht="15.75">
      <c r="A5" s="1"/>
      <c r="B5" s="10"/>
    </row>
    <row r="6" spans="1:2" ht="15.75">
      <c r="A6" s="2" t="s">
        <v>1</v>
      </c>
      <c r="B6" s="11"/>
    </row>
    <row r="7" spans="1:2" ht="15.75">
      <c r="A7" s="1"/>
      <c r="B7" s="10"/>
    </row>
    <row r="8" spans="1:2" ht="15.75">
      <c r="A8" s="1" t="s">
        <v>11</v>
      </c>
      <c r="B8" s="10">
        <v>2150000</v>
      </c>
    </row>
    <row r="9" spans="1:2" ht="15.75">
      <c r="A9" s="1" t="s">
        <v>9</v>
      </c>
      <c r="B9" s="10">
        <f>B21-SUM(B8,B10,B11)</f>
        <v>580000</v>
      </c>
    </row>
    <row r="10" spans="1:2" ht="15.75">
      <c r="A10" s="1" t="s">
        <v>2</v>
      </c>
      <c r="B10" s="10">
        <v>2000000</v>
      </c>
    </row>
    <row r="11" spans="1:3" ht="15.75">
      <c r="A11" s="1" t="s">
        <v>10</v>
      </c>
      <c r="B11" s="12">
        <v>1500000</v>
      </c>
      <c r="C11" s="9"/>
    </row>
    <row r="12" spans="1:2" ht="15.75">
      <c r="A12" s="1"/>
      <c r="B12" s="13">
        <f>SUM(B8:B11)</f>
        <v>6230000</v>
      </c>
    </row>
    <row r="13" spans="1:4" ht="15.75">
      <c r="A13" s="2" t="s">
        <v>3</v>
      </c>
      <c r="B13" s="11"/>
      <c r="C13" s="6"/>
      <c r="D13" s="8"/>
    </row>
    <row r="14" spans="1:4" ht="15.75">
      <c r="A14" s="1"/>
      <c r="B14" s="10"/>
      <c r="C14" s="6"/>
      <c r="D14" s="8"/>
    </row>
    <row r="15" spans="1:4" ht="15.75">
      <c r="A15" s="1" t="s">
        <v>4</v>
      </c>
      <c r="B15" s="10">
        <v>75000</v>
      </c>
      <c r="C15" s="6"/>
      <c r="D15" s="8"/>
    </row>
    <row r="16" spans="1:4" ht="15.75">
      <c r="A16" s="1" t="s">
        <v>7</v>
      </c>
      <c r="B16" s="10">
        <v>65000</v>
      </c>
      <c r="C16" s="6"/>
      <c r="D16" s="8"/>
    </row>
    <row r="17" spans="1:4" ht="15.75">
      <c r="A17" s="1" t="s">
        <v>8</v>
      </c>
      <c r="B17" s="10">
        <v>400000</v>
      </c>
      <c r="C17" s="7"/>
      <c r="D17" s="8"/>
    </row>
    <row r="18" spans="1:2" ht="15.75">
      <c r="A18" s="1" t="s">
        <v>5</v>
      </c>
      <c r="B18" s="10">
        <v>90000</v>
      </c>
    </row>
    <row r="19" spans="1:2" ht="15.75">
      <c r="A19" s="4" t="s">
        <v>12</v>
      </c>
      <c r="B19" s="10">
        <v>3600000</v>
      </c>
    </row>
    <row r="20" spans="1:2" ht="15.75">
      <c r="A20" s="1" t="s">
        <v>6</v>
      </c>
      <c r="B20" s="14">
        <v>2000000</v>
      </c>
    </row>
    <row r="21" spans="1:2" ht="12.75">
      <c r="A21" s="3"/>
      <c r="B21" s="15">
        <f>SUM(B15:B20)</f>
        <v>6230000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Davidson-Wagner</dc:creator>
  <cp:keywords/>
  <dc:description/>
  <cp:lastModifiedBy>CIS</cp:lastModifiedBy>
  <dcterms:created xsi:type="dcterms:W3CDTF">2009-07-30T13:30:47Z</dcterms:created>
  <dcterms:modified xsi:type="dcterms:W3CDTF">2009-07-30T18:07:48Z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1641354942</vt:i4>
  </property>
  <property fmtid="{D5CDD505-2E9C-101B-9397-08002B2CF9AE}" pid="3" name="_EmailSubject">
    <vt:lpwstr/>
  </property>
  <property fmtid="{D5CDD505-2E9C-101B-9397-08002B2CF9AE}" pid="4" name="_AuthorEmail">
    <vt:lpwstr>Linda.Wasler@city.pittsburgh.pa.us</vt:lpwstr>
  </property>
  <property fmtid="{D5CDD505-2E9C-101B-9397-08002B2CF9AE}" pid="5" name="_AuthorEmailDisplayName">
    <vt:lpwstr>Johnson-Wasler, Linda</vt:lpwstr>
  </property>
  <property fmtid="{D5CDD505-2E9C-101B-9397-08002B2CF9AE}" pid="6" name="_ReviewingToolsShownOnce">
    <vt:lpwstr/>
  </property>
</Properties>
</file>