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11" yWindow="65386" windowWidth="9810" windowHeight="8580" activeTab="0"/>
  </bookViews>
  <sheets>
    <sheet name="April - June 2007" sheetId="1" r:id="rId1"/>
    <sheet name="July - September 2007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<sst xmlns="http://schemas.openxmlformats.org/spreadsheetml/2006/main" count="137" uniqueCount="96">
  <si>
    <t>Physical Arrests</t>
  </si>
  <si>
    <t>DUI</t>
  </si>
  <si>
    <t>Drugs</t>
  </si>
  <si>
    <t>DC/M3</t>
  </si>
  <si>
    <t>Aggravated Assault</t>
  </si>
  <si>
    <t>Simple Assault</t>
  </si>
  <si>
    <t>False ID</t>
  </si>
  <si>
    <t>Warrants</t>
  </si>
  <si>
    <t>Fleeing &amp; Eluding</t>
  </si>
  <si>
    <t>Urinating in Public</t>
  </si>
  <si>
    <t>Disorderly Conduct</t>
  </si>
  <si>
    <t>Public Intox</t>
  </si>
  <si>
    <t>Open Containers</t>
  </si>
  <si>
    <t>Loud Music</t>
  </si>
  <si>
    <t>Underage Drinkers</t>
  </si>
  <si>
    <t>Fighting</t>
  </si>
  <si>
    <t>Obstructing Traffic</t>
  </si>
  <si>
    <t>Littering</t>
  </si>
  <si>
    <t>Other</t>
  </si>
  <si>
    <t>Traffic Enforcement</t>
  </si>
  <si>
    <t>Traffic Stops</t>
  </si>
  <si>
    <t>Traffic Citations</t>
  </si>
  <si>
    <t>Parking Citations</t>
  </si>
  <si>
    <t>Tows</t>
  </si>
  <si>
    <t>Week # 3</t>
  </si>
  <si>
    <t>Week # 2</t>
  </si>
  <si>
    <t>Week # 1</t>
  </si>
  <si>
    <t>Week # 4</t>
  </si>
  <si>
    <t>Week # 5</t>
  </si>
  <si>
    <t>Week # 6</t>
  </si>
  <si>
    <t>Week # 7</t>
  </si>
  <si>
    <t>Week # 8</t>
  </si>
  <si>
    <t>Week # 9</t>
  </si>
  <si>
    <t>4/13-14</t>
  </si>
  <si>
    <t>4/20-21</t>
  </si>
  <si>
    <t>4/27-28</t>
  </si>
  <si>
    <t>5/4-5</t>
  </si>
  <si>
    <t>5/11-12</t>
  </si>
  <si>
    <t>5/18-19</t>
  </si>
  <si>
    <t>6/1-2</t>
  </si>
  <si>
    <t>5/25-26</t>
  </si>
  <si>
    <t>6/8-9</t>
  </si>
  <si>
    <t>TOTALS</t>
  </si>
  <si>
    <t>Total Physical Arrests</t>
  </si>
  <si>
    <t>ENFORCEMENT</t>
  </si>
  <si>
    <t>Total Non-Traffic Arrests</t>
  </si>
  <si>
    <t>Non-Traffic Citation Arrests</t>
  </si>
  <si>
    <t>Total Traffic Citations</t>
  </si>
  <si>
    <t>OPERATION SWEEP:  SOUTHSIDE WEEKEND ENFORCEMENT AND EDUCATION PATROLS</t>
  </si>
  <si>
    <t xml:space="preserve">Total LCE Citations </t>
  </si>
  <si>
    <t>Total Bars Cited by LCE</t>
  </si>
  <si>
    <t>BARS</t>
  </si>
  <si>
    <t>N/A</t>
  </si>
  <si>
    <t>Week # 10</t>
  </si>
  <si>
    <t>6/15-16</t>
  </si>
  <si>
    <t>Week # 11</t>
  </si>
  <si>
    <t>6/22-23</t>
  </si>
  <si>
    <t>Week # 12</t>
  </si>
  <si>
    <t>6/29-30</t>
  </si>
  <si>
    <t>Week # 13</t>
  </si>
  <si>
    <t>Week # 14</t>
  </si>
  <si>
    <t>Week # 15</t>
  </si>
  <si>
    <t>Week # 16</t>
  </si>
  <si>
    <t>Week # 17</t>
  </si>
  <si>
    <t>Week # 18</t>
  </si>
  <si>
    <t>Week # 19</t>
  </si>
  <si>
    <t>Week # 20</t>
  </si>
  <si>
    <t>Week # 21</t>
  </si>
  <si>
    <t>Week # 22</t>
  </si>
  <si>
    <t>7/6-7</t>
  </si>
  <si>
    <t>7/13-14</t>
  </si>
  <si>
    <t>7/20-21</t>
  </si>
  <si>
    <t>7/27-28</t>
  </si>
  <si>
    <t>8/3-4</t>
  </si>
  <si>
    <t>8/10-11</t>
  </si>
  <si>
    <t>8/17-18</t>
  </si>
  <si>
    <t>8/24-25</t>
  </si>
  <si>
    <t>8/31-9/1</t>
  </si>
  <si>
    <t>9/7-8</t>
  </si>
  <si>
    <t>9/14-15</t>
  </si>
  <si>
    <t>Non-Traffic Arrests July-Sept</t>
  </si>
  <si>
    <t>Physical Arrests July-Sept</t>
  </si>
  <si>
    <t>Total LCE Stats</t>
  </si>
  <si>
    <t xml:space="preserve">LCE Citations </t>
  </si>
  <si>
    <t>April-June Traffic Stops</t>
  </si>
  <si>
    <t>Total Traffic Stops</t>
  </si>
  <si>
    <t>April-June Tows</t>
  </si>
  <si>
    <t>Total Tows</t>
  </si>
  <si>
    <t>April-June Traffic Citations</t>
  </si>
  <si>
    <t>April-June Parking Citations</t>
  </si>
  <si>
    <t>Traffic Citations July-Sept</t>
  </si>
  <si>
    <t>Non-Traffic Arrests April-Jun</t>
  </si>
  <si>
    <t xml:space="preserve">LCE Citations  April-June </t>
  </si>
  <si>
    <t>LCE Citations April-June</t>
  </si>
  <si>
    <t xml:space="preserve">Physical Arrests April-June </t>
  </si>
  <si>
    <t>Total Non-Traffic Citations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</si>
</sst>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00000"/>
    <numFmt numFmtId="167" formatCode="0_);[Red]\(0\)"/>
  </numFmts>
  <fonts count="9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i/>
      <sz val="10"/>
      <name val="Arial"/>
      <family val="2"/>
    </font>
    <font>
      <b/>
      <u val="single"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1" fillId="3" borderId="5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horizontal="right"/>
    </xf>
    <xf numFmtId="49" fontId="1" fillId="0" borderId="5" xfId="0" applyNumberFormat="1" applyFont="1" applyBorder="1" applyAlignment="1" applyProtection="1">
      <alignment horizontal="center"/>
      <protection/>
    </xf>
    <xf numFmtId="49" fontId="1" fillId="0" borderId="5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4" borderId="5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3" borderId="3" xfId="0" applyFont="1" applyFill="1" applyBorder="1" applyAlignment="1">
      <alignment/>
    </xf>
    <xf numFmtId="0" fontId="4" fillId="0" borderId="5" xfId="0" applyFont="1" applyFill="1" applyBorder="1" applyAlignment="1" applyProtection="1">
      <alignment vertical="center"/>
      <protection locked="0"/>
    </xf>
    <xf numFmtId="0" fontId="5" fillId="0" borderId="5" xfId="0" applyFont="1" applyBorder="1" applyAlignment="1">
      <alignment vertical="center"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0" borderId="6" xfId="0" applyFont="1" applyBorder="1" applyAlignment="1" applyProtection="1">
      <alignment horizontal="center" vertical="justify" shrinkToFit="1"/>
      <protection locked="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2" fillId="3" borderId="2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6">
      <selection activeCell="A40" sqref="A40:IV41"/>
    </sheetView>
  </sheetViews>
  <sheetFormatPr defaultColWidth="9.140625" defaultRowHeight="12.75"/>
  <cols>
    <col min="1" max="1" width="25.421875" style="0" customWidth="1"/>
    <col min="2" max="2" width="9.57421875" style="0" customWidth="1"/>
    <col min="3" max="3" width="10.140625" style="0" customWidth="1"/>
    <col min="4" max="7" width="9.8515625" style="0" customWidth="1"/>
    <col min="8" max="8" width="10.28125" style="0" customWidth="1"/>
    <col min="9" max="10" width="9.7109375" style="0" customWidth="1"/>
    <col min="11" max="13" width="10.7109375" style="0" customWidth="1"/>
    <col min="14" max="14" width="9.7109375" style="0" customWidth="1"/>
    <col min="15" max="15" width="9.140625" style="0" hidden="1" customWidth="1"/>
  </cols>
  <sheetData>
    <row r="1" spans="1:16" ht="12.75">
      <c r="A1" s="31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4"/>
    </row>
    <row r="2" spans="1:16" ht="12.7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  <c r="P2" s="4"/>
    </row>
    <row r="3" spans="1:16" ht="13.5" thickBo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4"/>
    </row>
    <row r="4" spans="1:14" ht="12.75">
      <c r="A4" s="40" t="s">
        <v>44</v>
      </c>
      <c r="B4" s="17" t="s">
        <v>26</v>
      </c>
      <c r="C4" s="17" t="s">
        <v>25</v>
      </c>
      <c r="D4" s="17" t="s">
        <v>24</v>
      </c>
      <c r="E4" s="17" t="s">
        <v>27</v>
      </c>
      <c r="F4" s="17" t="s">
        <v>28</v>
      </c>
      <c r="G4" s="17" t="s">
        <v>29</v>
      </c>
      <c r="H4" s="17" t="s">
        <v>30</v>
      </c>
      <c r="I4" s="17" t="s">
        <v>31</v>
      </c>
      <c r="J4" s="17" t="s">
        <v>32</v>
      </c>
      <c r="K4" s="17" t="s">
        <v>53</v>
      </c>
      <c r="L4" s="17" t="s">
        <v>55</v>
      </c>
      <c r="M4" s="17" t="s">
        <v>57</v>
      </c>
      <c r="N4" s="23" t="s">
        <v>42</v>
      </c>
    </row>
    <row r="5" spans="1:14" s="1" customFormat="1" ht="12.75">
      <c r="A5" s="41"/>
      <c r="B5" s="15" t="s">
        <v>33</v>
      </c>
      <c r="C5" s="16" t="s">
        <v>34</v>
      </c>
      <c r="D5" s="16" t="s">
        <v>35</v>
      </c>
      <c r="E5" s="16" t="s">
        <v>36</v>
      </c>
      <c r="F5" s="16" t="s">
        <v>37</v>
      </c>
      <c r="G5" s="16" t="s">
        <v>38</v>
      </c>
      <c r="H5" s="16" t="s">
        <v>40</v>
      </c>
      <c r="I5" s="16" t="s">
        <v>39</v>
      </c>
      <c r="J5" s="16" t="s">
        <v>41</v>
      </c>
      <c r="K5" s="16" t="s">
        <v>54</v>
      </c>
      <c r="L5" s="16" t="s">
        <v>56</v>
      </c>
      <c r="M5" s="16" t="s">
        <v>58</v>
      </c>
      <c r="N5" s="24"/>
    </row>
    <row r="6" spans="1:14" ht="12.75">
      <c r="A6" s="25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</row>
    <row r="7" spans="1:14" ht="12.75">
      <c r="A7" s="8" t="s">
        <v>1</v>
      </c>
      <c r="B7" s="8">
        <v>0</v>
      </c>
      <c r="C7" s="8">
        <v>0</v>
      </c>
      <c r="D7" s="8">
        <v>2</v>
      </c>
      <c r="E7" s="8">
        <v>0</v>
      </c>
      <c r="F7" s="8">
        <v>1</v>
      </c>
      <c r="G7" s="8">
        <v>5</v>
      </c>
      <c r="H7" s="8">
        <v>3</v>
      </c>
      <c r="I7" s="8">
        <v>0</v>
      </c>
      <c r="J7" s="8">
        <v>1</v>
      </c>
      <c r="K7" s="8">
        <v>3</v>
      </c>
      <c r="L7" s="8">
        <v>0</v>
      </c>
      <c r="M7" s="8">
        <v>0</v>
      </c>
      <c r="N7" s="9">
        <f aca="true" t="shared" si="0" ref="N7:N14">SUM(B7:M7)</f>
        <v>15</v>
      </c>
    </row>
    <row r="8" spans="1:14" ht="12.75">
      <c r="A8" s="8" t="s">
        <v>2</v>
      </c>
      <c r="B8" s="8">
        <v>0</v>
      </c>
      <c r="C8" s="8">
        <v>0</v>
      </c>
      <c r="D8" s="8">
        <v>0</v>
      </c>
      <c r="E8" s="8">
        <v>1</v>
      </c>
      <c r="F8" s="8">
        <v>1</v>
      </c>
      <c r="G8" s="8">
        <v>2</v>
      </c>
      <c r="H8" s="8">
        <v>1</v>
      </c>
      <c r="I8" s="8">
        <v>5</v>
      </c>
      <c r="J8" s="8">
        <v>0</v>
      </c>
      <c r="K8" s="8">
        <v>0</v>
      </c>
      <c r="L8" s="8">
        <v>2</v>
      </c>
      <c r="M8" s="8">
        <v>1</v>
      </c>
      <c r="N8" s="9">
        <f t="shared" si="0"/>
        <v>13</v>
      </c>
    </row>
    <row r="9" spans="1:14" ht="12.75">
      <c r="A9" s="8" t="s">
        <v>3</v>
      </c>
      <c r="B9" s="8">
        <v>0</v>
      </c>
      <c r="C9" s="8">
        <v>1</v>
      </c>
      <c r="D9" s="8">
        <v>0</v>
      </c>
      <c r="E9" s="8">
        <v>1</v>
      </c>
      <c r="F9" s="8">
        <v>0</v>
      </c>
      <c r="G9" s="8">
        <v>0</v>
      </c>
      <c r="H9" s="8">
        <v>1</v>
      </c>
      <c r="I9" s="8">
        <v>0</v>
      </c>
      <c r="J9" s="8">
        <v>1</v>
      </c>
      <c r="K9" s="8">
        <v>0</v>
      </c>
      <c r="L9" s="8">
        <v>1</v>
      </c>
      <c r="M9" s="8">
        <v>3</v>
      </c>
      <c r="N9" s="9">
        <f t="shared" si="0"/>
        <v>8</v>
      </c>
    </row>
    <row r="10" spans="1:14" ht="12.75">
      <c r="A10" s="8" t="s">
        <v>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2</v>
      </c>
      <c r="I10" s="8">
        <v>2</v>
      </c>
      <c r="J10" s="8">
        <v>0</v>
      </c>
      <c r="K10" s="8">
        <v>0</v>
      </c>
      <c r="L10" s="8">
        <v>0</v>
      </c>
      <c r="M10" s="8">
        <v>1</v>
      </c>
      <c r="N10" s="9">
        <f t="shared" si="0"/>
        <v>5</v>
      </c>
    </row>
    <row r="11" spans="1:14" ht="12.75">
      <c r="A11" s="8" t="s">
        <v>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1</v>
      </c>
      <c r="J11" s="8">
        <v>0</v>
      </c>
      <c r="K11" s="8">
        <v>0</v>
      </c>
      <c r="L11" s="8">
        <v>0</v>
      </c>
      <c r="M11" s="8">
        <v>0</v>
      </c>
      <c r="N11" s="9">
        <f t="shared" si="0"/>
        <v>1</v>
      </c>
    </row>
    <row r="12" spans="1:14" ht="12.75">
      <c r="A12" s="8" t="s">
        <v>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1</v>
      </c>
      <c r="H12" s="8">
        <v>1</v>
      </c>
      <c r="I12" s="8">
        <v>0</v>
      </c>
      <c r="J12" s="8">
        <v>0</v>
      </c>
      <c r="K12" s="8">
        <v>0</v>
      </c>
      <c r="L12" s="8">
        <v>0</v>
      </c>
      <c r="M12" s="8">
        <v>1</v>
      </c>
      <c r="N12" s="9">
        <f t="shared" si="0"/>
        <v>3</v>
      </c>
    </row>
    <row r="13" spans="1:14" ht="12.75">
      <c r="A13" s="8" t="s">
        <v>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1</v>
      </c>
      <c r="J13" s="8">
        <v>0</v>
      </c>
      <c r="K13" s="8">
        <v>0</v>
      </c>
      <c r="L13" s="8">
        <v>0</v>
      </c>
      <c r="M13" s="8">
        <v>0</v>
      </c>
      <c r="N13" s="9">
        <f t="shared" si="0"/>
        <v>1</v>
      </c>
    </row>
    <row r="14" spans="1:14" ht="12.75">
      <c r="A14" s="8" t="s">
        <v>8</v>
      </c>
      <c r="B14" s="8">
        <v>0</v>
      </c>
      <c r="C14" s="8">
        <v>0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9">
        <f t="shared" si="0"/>
        <v>1</v>
      </c>
    </row>
    <row r="15" spans="1:16" ht="12.75">
      <c r="A15" s="9" t="s">
        <v>43</v>
      </c>
      <c r="B15" s="9">
        <f aca="true" t="shared" si="1" ref="B15:I15">SUM(B7:B14)</f>
        <v>0</v>
      </c>
      <c r="C15" s="9">
        <f t="shared" si="1"/>
        <v>1</v>
      </c>
      <c r="D15" s="9">
        <f t="shared" si="1"/>
        <v>3</v>
      </c>
      <c r="E15" s="9">
        <f t="shared" si="1"/>
        <v>2</v>
      </c>
      <c r="F15" s="9">
        <f t="shared" si="1"/>
        <v>2</v>
      </c>
      <c r="G15" s="9">
        <f t="shared" si="1"/>
        <v>8</v>
      </c>
      <c r="H15" s="9">
        <f t="shared" si="1"/>
        <v>8</v>
      </c>
      <c r="I15" s="9">
        <f t="shared" si="1"/>
        <v>9</v>
      </c>
      <c r="J15" s="9">
        <v>1</v>
      </c>
      <c r="K15" s="9">
        <v>3</v>
      </c>
      <c r="L15" s="9">
        <f>SUM(L7:L14)</f>
        <v>3</v>
      </c>
      <c r="M15" s="9">
        <v>6</v>
      </c>
      <c r="N15" s="9">
        <f>SUM(N7:N14)</f>
        <v>47</v>
      </c>
      <c r="O15" s="2"/>
      <c r="P15" s="3"/>
    </row>
    <row r="16" spans="1:14" ht="12.75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</row>
    <row r="17" spans="1:14" ht="12.75">
      <c r="A17" s="25" t="s">
        <v>46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</row>
    <row r="18" spans="1:14" ht="12.75">
      <c r="A18" s="8" t="s">
        <v>9</v>
      </c>
      <c r="B18" s="8">
        <v>0</v>
      </c>
      <c r="C18" s="8">
        <v>24</v>
      </c>
      <c r="D18" s="8">
        <v>44</v>
      </c>
      <c r="E18" s="8">
        <v>22</v>
      </c>
      <c r="F18" s="8">
        <v>18</v>
      </c>
      <c r="G18" s="8">
        <v>28</v>
      </c>
      <c r="H18" s="8">
        <v>28</v>
      </c>
      <c r="I18" s="8">
        <v>32</v>
      </c>
      <c r="J18" s="8">
        <v>35</v>
      </c>
      <c r="K18" s="8">
        <v>23</v>
      </c>
      <c r="L18" s="8">
        <v>35</v>
      </c>
      <c r="M18" s="8">
        <v>44</v>
      </c>
      <c r="N18" s="9">
        <f aca="true" t="shared" si="2" ref="N18:N26">SUM(B18:M18)</f>
        <v>333</v>
      </c>
    </row>
    <row r="19" spans="1:14" ht="12.75">
      <c r="A19" s="8" t="s">
        <v>10</v>
      </c>
      <c r="B19" s="8">
        <v>9</v>
      </c>
      <c r="C19" s="8">
        <v>15</v>
      </c>
      <c r="D19" s="8">
        <v>0</v>
      </c>
      <c r="E19" s="8">
        <v>7</v>
      </c>
      <c r="F19" s="8">
        <v>7</v>
      </c>
      <c r="G19" s="8">
        <v>4</v>
      </c>
      <c r="H19" s="8">
        <v>6</v>
      </c>
      <c r="I19" s="8">
        <v>8</v>
      </c>
      <c r="J19" s="8">
        <v>3</v>
      </c>
      <c r="K19" s="8">
        <v>2</v>
      </c>
      <c r="L19" s="8">
        <v>4</v>
      </c>
      <c r="M19" s="8">
        <v>1</v>
      </c>
      <c r="N19" s="9">
        <f t="shared" si="2"/>
        <v>66</v>
      </c>
    </row>
    <row r="20" spans="1:14" ht="12.75">
      <c r="A20" s="8" t="s">
        <v>11</v>
      </c>
      <c r="B20" s="8">
        <v>0</v>
      </c>
      <c r="C20" s="8">
        <v>3</v>
      </c>
      <c r="D20" s="8">
        <v>8</v>
      </c>
      <c r="E20" s="8">
        <v>3</v>
      </c>
      <c r="F20" s="8">
        <v>2</v>
      </c>
      <c r="G20" s="8">
        <v>2</v>
      </c>
      <c r="H20" s="8">
        <v>3</v>
      </c>
      <c r="I20" s="8">
        <v>1</v>
      </c>
      <c r="J20" s="8">
        <v>4</v>
      </c>
      <c r="K20" s="8">
        <v>6</v>
      </c>
      <c r="L20" s="8">
        <v>3</v>
      </c>
      <c r="M20" s="8">
        <v>3</v>
      </c>
      <c r="N20" s="9">
        <f t="shared" si="2"/>
        <v>38</v>
      </c>
    </row>
    <row r="21" spans="1:14" ht="12.75">
      <c r="A21" s="8" t="s">
        <v>12</v>
      </c>
      <c r="B21" s="8">
        <v>1</v>
      </c>
      <c r="C21" s="8">
        <v>0</v>
      </c>
      <c r="D21" s="8">
        <v>8</v>
      </c>
      <c r="E21" s="8">
        <v>10</v>
      </c>
      <c r="F21" s="8">
        <v>13</v>
      </c>
      <c r="G21" s="8">
        <v>20</v>
      </c>
      <c r="H21" s="8">
        <v>12</v>
      </c>
      <c r="I21" s="8">
        <v>17</v>
      </c>
      <c r="J21" s="8">
        <v>6</v>
      </c>
      <c r="K21" s="8">
        <v>17</v>
      </c>
      <c r="L21" s="8">
        <v>17</v>
      </c>
      <c r="M21" s="8">
        <v>21</v>
      </c>
      <c r="N21" s="9">
        <f t="shared" si="2"/>
        <v>142</v>
      </c>
    </row>
    <row r="22" spans="1:15" ht="12.75">
      <c r="A22" s="8" t="s">
        <v>13</v>
      </c>
      <c r="B22" s="8">
        <v>0</v>
      </c>
      <c r="C22" s="8">
        <v>0</v>
      </c>
      <c r="D22" s="8">
        <v>3</v>
      </c>
      <c r="E22" s="8">
        <v>8</v>
      </c>
      <c r="F22" s="8">
        <v>4</v>
      </c>
      <c r="G22" s="8">
        <v>1</v>
      </c>
      <c r="H22" s="8">
        <v>3</v>
      </c>
      <c r="I22" s="8">
        <v>1</v>
      </c>
      <c r="J22" s="8">
        <v>3</v>
      </c>
      <c r="K22" s="8">
        <v>6</v>
      </c>
      <c r="L22" s="8">
        <v>1</v>
      </c>
      <c r="M22" s="8">
        <v>1</v>
      </c>
      <c r="N22" s="9">
        <f t="shared" si="2"/>
        <v>31</v>
      </c>
      <c r="O22">
        <f>SUM(B22:M22)</f>
        <v>31</v>
      </c>
    </row>
    <row r="23" spans="1:14" ht="12.75">
      <c r="A23" s="8" t="s">
        <v>14</v>
      </c>
      <c r="B23" s="8">
        <v>0</v>
      </c>
      <c r="C23" s="8">
        <v>1</v>
      </c>
      <c r="D23" s="8">
        <v>0</v>
      </c>
      <c r="E23" s="8">
        <v>1</v>
      </c>
      <c r="F23" s="8">
        <v>0</v>
      </c>
      <c r="G23" s="8">
        <v>0</v>
      </c>
      <c r="H23" s="8">
        <v>2</v>
      </c>
      <c r="I23" s="8">
        <v>6</v>
      </c>
      <c r="J23" s="8">
        <v>0</v>
      </c>
      <c r="K23" s="8">
        <v>2</v>
      </c>
      <c r="L23" s="8">
        <v>1</v>
      </c>
      <c r="M23" s="8">
        <v>1</v>
      </c>
      <c r="N23" s="9">
        <f t="shared" si="2"/>
        <v>14</v>
      </c>
    </row>
    <row r="24" spans="1:14" ht="12.75">
      <c r="A24" s="8" t="s">
        <v>15</v>
      </c>
      <c r="B24" s="8">
        <v>0</v>
      </c>
      <c r="C24" s="8">
        <v>3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4</v>
      </c>
      <c r="J24" s="8">
        <v>0</v>
      </c>
      <c r="K24" s="8">
        <v>2</v>
      </c>
      <c r="L24" s="8">
        <v>3</v>
      </c>
      <c r="M24" s="8">
        <v>3</v>
      </c>
      <c r="N24" s="9">
        <f t="shared" si="2"/>
        <v>15</v>
      </c>
    </row>
    <row r="25" spans="1:14" ht="12.75">
      <c r="A25" s="8" t="s">
        <v>16</v>
      </c>
      <c r="B25" s="8">
        <v>0</v>
      </c>
      <c r="C25" s="8">
        <v>0</v>
      </c>
      <c r="D25" s="8">
        <v>0</v>
      </c>
      <c r="E25" s="8">
        <v>0</v>
      </c>
      <c r="F25" s="8">
        <v>1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9">
        <f t="shared" si="2"/>
        <v>1</v>
      </c>
    </row>
    <row r="26" spans="1:14" ht="12.75">
      <c r="A26" s="8" t="s">
        <v>17</v>
      </c>
      <c r="B26" s="8">
        <v>0</v>
      </c>
      <c r="C26" s="8">
        <v>0</v>
      </c>
      <c r="D26" s="8">
        <v>0</v>
      </c>
      <c r="E26" s="8">
        <v>0</v>
      </c>
      <c r="F26" s="8">
        <v>1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1</v>
      </c>
      <c r="N26" s="9">
        <f t="shared" si="2"/>
        <v>2</v>
      </c>
    </row>
    <row r="27" spans="1:14" ht="12.75">
      <c r="A27" s="8" t="s">
        <v>18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3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9">
        <f>SUM(B27:M27)</f>
        <v>3</v>
      </c>
    </row>
    <row r="28" spans="1:14" ht="12.75">
      <c r="A28" s="9" t="s">
        <v>45</v>
      </c>
      <c r="B28" s="9">
        <f>SUM(B18:B27)</f>
        <v>10</v>
      </c>
      <c r="C28" s="9">
        <f aca="true" t="shared" si="3" ref="C28:I28">SUM(C18:C27)</f>
        <v>46</v>
      </c>
      <c r="D28" s="9">
        <f t="shared" si="3"/>
        <v>63</v>
      </c>
      <c r="E28" s="9">
        <f t="shared" si="3"/>
        <v>51</v>
      </c>
      <c r="F28" s="9">
        <f t="shared" si="3"/>
        <v>46</v>
      </c>
      <c r="G28" s="9">
        <f t="shared" si="3"/>
        <v>55</v>
      </c>
      <c r="H28" s="9">
        <f t="shared" si="3"/>
        <v>57</v>
      </c>
      <c r="I28" s="9">
        <f t="shared" si="3"/>
        <v>69</v>
      </c>
      <c r="J28" s="9">
        <f>SUM(J18:J27)</f>
        <v>51</v>
      </c>
      <c r="K28" s="9">
        <f>SUM(K18:K27)</f>
        <v>58</v>
      </c>
      <c r="L28" s="9">
        <f>SUM(L18:L27)</f>
        <v>64</v>
      </c>
      <c r="M28" s="9">
        <f>SUM(M18:M27)</f>
        <v>75</v>
      </c>
      <c r="N28" s="9">
        <f>SUM(N18:N27)</f>
        <v>645</v>
      </c>
    </row>
    <row r="29" spans="1:14" ht="12.7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</row>
    <row r="30" spans="1:14" ht="12.75">
      <c r="A30" s="5" t="s">
        <v>51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2.75">
      <c r="A31" s="8" t="s">
        <v>49</v>
      </c>
      <c r="B31" s="14" t="s">
        <v>52</v>
      </c>
      <c r="C31" s="14" t="s">
        <v>52</v>
      </c>
      <c r="D31" s="14" t="s">
        <v>52</v>
      </c>
      <c r="E31" s="8">
        <v>8</v>
      </c>
      <c r="F31" s="8">
        <v>6</v>
      </c>
      <c r="G31" s="8">
        <v>1</v>
      </c>
      <c r="H31" s="8">
        <v>12</v>
      </c>
      <c r="I31" s="8">
        <v>2</v>
      </c>
      <c r="J31" s="8">
        <v>5</v>
      </c>
      <c r="K31" s="8">
        <v>0</v>
      </c>
      <c r="L31" s="8">
        <v>4</v>
      </c>
      <c r="M31" s="8">
        <v>6</v>
      </c>
      <c r="N31" s="9">
        <f>SUM(E31:M31)</f>
        <v>44</v>
      </c>
    </row>
    <row r="32" spans="1:14" ht="12.75">
      <c r="A32" s="8" t="s">
        <v>50</v>
      </c>
      <c r="B32" s="14" t="s">
        <v>52</v>
      </c>
      <c r="C32" s="14" t="s">
        <v>52</v>
      </c>
      <c r="D32" s="14" t="s">
        <v>52</v>
      </c>
      <c r="E32" s="8">
        <v>8</v>
      </c>
      <c r="F32" s="8">
        <v>6</v>
      </c>
      <c r="G32" s="8">
        <v>1</v>
      </c>
      <c r="H32" s="8">
        <v>12</v>
      </c>
      <c r="I32" s="8">
        <v>2</v>
      </c>
      <c r="J32" s="8">
        <v>2</v>
      </c>
      <c r="K32" s="8">
        <v>0</v>
      </c>
      <c r="L32" s="8">
        <v>3</v>
      </c>
      <c r="M32" s="8">
        <v>5</v>
      </c>
      <c r="N32" s="9">
        <f>SUM(E32:M32)</f>
        <v>39</v>
      </c>
    </row>
    <row r="33" spans="1:14" ht="12.7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</row>
    <row r="34" spans="1:14" ht="12.75">
      <c r="A34" s="25" t="s">
        <v>19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3"/>
    </row>
    <row r="35" spans="1:14" ht="12.75">
      <c r="A35" s="8" t="s">
        <v>20</v>
      </c>
      <c r="B35" s="8">
        <v>1</v>
      </c>
      <c r="C35" s="8">
        <v>3</v>
      </c>
      <c r="D35" s="8">
        <v>35</v>
      </c>
      <c r="E35" s="8">
        <v>20</v>
      </c>
      <c r="F35" s="8">
        <v>14</v>
      </c>
      <c r="G35" s="8">
        <v>18</v>
      </c>
      <c r="H35" s="8">
        <v>48</v>
      </c>
      <c r="I35" s="8">
        <v>4</v>
      </c>
      <c r="J35" s="8">
        <v>75</v>
      </c>
      <c r="K35" s="8">
        <v>14</v>
      </c>
      <c r="L35" s="8">
        <v>17</v>
      </c>
      <c r="M35" s="8">
        <v>0</v>
      </c>
      <c r="N35" s="9">
        <f>SUM(B35:M35)</f>
        <v>249</v>
      </c>
    </row>
    <row r="36" spans="1:15" ht="12.75">
      <c r="A36" s="8" t="s">
        <v>23</v>
      </c>
      <c r="B36" s="8">
        <v>1</v>
      </c>
      <c r="C36" s="8">
        <v>4</v>
      </c>
      <c r="D36" s="8">
        <v>6</v>
      </c>
      <c r="E36" s="8">
        <v>6</v>
      </c>
      <c r="F36" s="8">
        <v>4</v>
      </c>
      <c r="G36" s="8">
        <v>2</v>
      </c>
      <c r="H36" s="8">
        <v>2</v>
      </c>
      <c r="I36" s="8">
        <v>2</v>
      </c>
      <c r="J36" s="8">
        <v>1</v>
      </c>
      <c r="K36" s="8">
        <v>5</v>
      </c>
      <c r="L36" s="8">
        <v>0</v>
      </c>
      <c r="M36" s="8">
        <v>0</v>
      </c>
      <c r="N36" s="9">
        <f>SUM(B36:M36)</f>
        <v>33</v>
      </c>
      <c r="O36">
        <f>SUM(B36:M36)</f>
        <v>33</v>
      </c>
    </row>
    <row r="37" spans="1:14" ht="12.75">
      <c r="A37" s="44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3"/>
    </row>
    <row r="38" spans="1:14" ht="12.75">
      <c r="A38" s="8" t="s">
        <v>21</v>
      </c>
      <c r="B38" s="8">
        <v>1</v>
      </c>
      <c r="C38" s="8">
        <v>4</v>
      </c>
      <c r="D38" s="8">
        <v>35</v>
      </c>
      <c r="E38" s="8">
        <v>21</v>
      </c>
      <c r="F38" s="8">
        <v>19</v>
      </c>
      <c r="G38" s="8">
        <v>20</v>
      </c>
      <c r="H38" s="8">
        <v>26</v>
      </c>
      <c r="I38" s="8">
        <v>2</v>
      </c>
      <c r="J38" s="8">
        <v>46</v>
      </c>
      <c r="K38" s="8">
        <v>10</v>
      </c>
      <c r="L38" s="8">
        <v>8</v>
      </c>
      <c r="M38" s="8">
        <v>0</v>
      </c>
      <c r="N38" s="9">
        <f>SUM(B38:M38)</f>
        <v>192</v>
      </c>
    </row>
    <row r="39" spans="1:14" ht="12.75">
      <c r="A39" s="8" t="s">
        <v>22</v>
      </c>
      <c r="B39" s="8">
        <v>9</v>
      </c>
      <c r="C39" s="8">
        <v>17</v>
      </c>
      <c r="D39" s="8">
        <v>26</v>
      </c>
      <c r="E39" s="8">
        <v>34</v>
      </c>
      <c r="F39" s="8">
        <v>26</v>
      </c>
      <c r="G39" s="8">
        <v>13</v>
      </c>
      <c r="H39" s="8">
        <v>2</v>
      </c>
      <c r="I39" s="8">
        <v>9</v>
      </c>
      <c r="J39" s="8">
        <v>4</v>
      </c>
      <c r="K39" s="8">
        <v>6</v>
      </c>
      <c r="L39" s="8">
        <v>0</v>
      </c>
      <c r="M39" s="8">
        <v>0</v>
      </c>
      <c r="N39" s="9">
        <f>SUM(B39:M39)</f>
        <v>146</v>
      </c>
    </row>
    <row r="40" spans="1:14" ht="12.75">
      <c r="A40" s="13" t="s">
        <v>47</v>
      </c>
      <c r="B40" s="13">
        <f aca="true" t="shared" si="4" ref="B40:I40">SUM(B38:B39)</f>
        <v>10</v>
      </c>
      <c r="C40" s="13">
        <f t="shared" si="4"/>
        <v>21</v>
      </c>
      <c r="D40" s="13">
        <f t="shared" si="4"/>
        <v>61</v>
      </c>
      <c r="E40" s="13">
        <f t="shared" si="4"/>
        <v>55</v>
      </c>
      <c r="F40" s="13">
        <f t="shared" si="4"/>
        <v>45</v>
      </c>
      <c r="G40" s="13">
        <f t="shared" si="4"/>
        <v>33</v>
      </c>
      <c r="H40" s="13">
        <f t="shared" si="4"/>
        <v>28</v>
      </c>
      <c r="I40" s="13">
        <f t="shared" si="4"/>
        <v>11</v>
      </c>
      <c r="J40" s="13">
        <f>SUM(J38:J39)</f>
        <v>50</v>
      </c>
      <c r="K40" s="13">
        <f>SUM(K38:K39)</f>
        <v>16</v>
      </c>
      <c r="L40" s="13">
        <v>0</v>
      </c>
      <c r="M40" s="13">
        <v>0</v>
      </c>
      <c r="N40" s="9">
        <f>SUM(B40:K40)</f>
        <v>330</v>
      </c>
    </row>
  </sheetData>
  <mergeCells count="9">
    <mergeCell ref="A34:N34"/>
    <mergeCell ref="A37:N37"/>
    <mergeCell ref="A33:N33"/>
    <mergeCell ref="A6:N6"/>
    <mergeCell ref="N4:N5"/>
    <mergeCell ref="A17:N17"/>
    <mergeCell ref="A16:N16"/>
    <mergeCell ref="A1:O3"/>
    <mergeCell ref="A4:A5"/>
  </mergeCells>
  <printOptions/>
  <pageMargins left="0.75" right="0.75" top="1" bottom="1" header="0.5" footer="0.5"/>
  <pageSetup horizontalDpi="600" verticalDpi="600" orientation="landscape" scale="79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zoomScale="75" zoomScaleNormal="75" workbookViewId="0" topLeftCell="A4">
      <selection activeCell="G20" sqref="G20"/>
    </sheetView>
  </sheetViews>
  <sheetFormatPr defaultColWidth="9.140625" defaultRowHeight="12.75"/>
  <cols>
    <col min="1" max="1" width="29.8515625" style="0" customWidth="1"/>
    <col min="2" max="2" width="9.57421875" style="0" customWidth="1"/>
    <col min="3" max="3" width="10.140625" style="0" customWidth="1"/>
    <col min="4" max="7" width="9.8515625" style="0" customWidth="1"/>
    <col min="8" max="8" width="10.28125" style="0" customWidth="1"/>
    <col min="9" max="10" width="9.7109375" style="0" customWidth="1"/>
    <col min="11" max="13" width="10.7109375" style="0" customWidth="1"/>
    <col min="14" max="14" width="9.7109375" style="0" customWidth="1"/>
    <col min="15" max="15" width="9.140625" style="0" hidden="1" customWidth="1"/>
  </cols>
  <sheetData>
    <row r="1" spans="1:16" ht="12.75">
      <c r="A1" s="31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4"/>
    </row>
    <row r="2" spans="1:16" ht="12.7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  <c r="P2" s="4"/>
    </row>
    <row r="3" spans="1:16" ht="13.5" thickBo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4"/>
    </row>
    <row r="4" spans="1:14" ht="12.75">
      <c r="A4" s="40" t="s">
        <v>44</v>
      </c>
      <c r="B4" s="17" t="s">
        <v>57</v>
      </c>
      <c r="C4" s="17" t="s">
        <v>59</v>
      </c>
      <c r="D4" s="17" t="s">
        <v>60</v>
      </c>
      <c r="E4" s="17" t="s">
        <v>61</v>
      </c>
      <c r="F4" s="17" t="s">
        <v>62</v>
      </c>
      <c r="G4" s="17" t="s">
        <v>63</v>
      </c>
      <c r="H4" s="17" t="s">
        <v>64</v>
      </c>
      <c r="I4" s="17" t="s">
        <v>65</v>
      </c>
      <c r="J4" s="17" t="s">
        <v>66</v>
      </c>
      <c r="K4" s="17" t="s">
        <v>67</v>
      </c>
      <c r="L4" s="17" t="s">
        <v>68</v>
      </c>
      <c r="M4" s="17" t="s">
        <v>57</v>
      </c>
      <c r="N4" s="23" t="s">
        <v>42</v>
      </c>
    </row>
    <row r="5" spans="1:14" s="1" customFormat="1" ht="12.75">
      <c r="A5" s="41"/>
      <c r="B5" s="15" t="s">
        <v>69</v>
      </c>
      <c r="C5" s="16" t="s">
        <v>70</v>
      </c>
      <c r="D5" s="16" t="s">
        <v>71</v>
      </c>
      <c r="E5" s="16" t="s">
        <v>72</v>
      </c>
      <c r="F5" s="16" t="s">
        <v>73</v>
      </c>
      <c r="G5" s="16" t="s">
        <v>74</v>
      </c>
      <c r="H5" s="16" t="s">
        <v>75</v>
      </c>
      <c r="I5" s="16" t="s">
        <v>76</v>
      </c>
      <c r="J5" s="16" t="s">
        <v>77</v>
      </c>
      <c r="K5" s="16" t="s">
        <v>78</v>
      </c>
      <c r="L5" s="16" t="s">
        <v>79</v>
      </c>
      <c r="M5" s="16" t="s">
        <v>58</v>
      </c>
      <c r="N5" s="24"/>
    </row>
    <row r="6" spans="1:14" ht="12.75">
      <c r="A6" s="25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</row>
    <row r="7" spans="1:14" ht="12.75">
      <c r="A7" s="8" t="s">
        <v>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9">
        <v>0</v>
      </c>
    </row>
    <row r="8" spans="1:14" ht="12.75">
      <c r="A8" s="8" t="s">
        <v>2</v>
      </c>
      <c r="B8" s="8">
        <v>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9">
        <v>2</v>
      </c>
    </row>
    <row r="9" spans="1:14" ht="12.75">
      <c r="A9" s="8" t="s">
        <v>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9">
        <v>0</v>
      </c>
    </row>
    <row r="10" spans="1:14" ht="12.75">
      <c r="A10" s="8" t="s">
        <v>4</v>
      </c>
      <c r="B10" s="8">
        <v>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9">
        <f>SUM(B10:M10)</f>
        <v>2</v>
      </c>
    </row>
    <row r="11" spans="1:14" ht="12.75">
      <c r="A11" s="8" t="s">
        <v>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9">
        <v>0</v>
      </c>
    </row>
    <row r="12" spans="1:14" ht="12.75">
      <c r="A12" s="8" t="s">
        <v>6</v>
      </c>
      <c r="B12" s="8">
        <v>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9">
        <f>SUM(B12:M12)</f>
        <v>1</v>
      </c>
    </row>
    <row r="13" spans="1:14" ht="12.75">
      <c r="A13" s="8" t="s">
        <v>7</v>
      </c>
      <c r="B13" s="8">
        <v>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9">
        <f>SUM(B13:M13)</f>
        <v>1</v>
      </c>
    </row>
    <row r="14" spans="1:14" ht="12.75">
      <c r="A14" s="8" t="s">
        <v>8</v>
      </c>
      <c r="B14" s="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9">
        <v>0</v>
      </c>
    </row>
    <row r="15" spans="1:14" ht="12.75">
      <c r="A15" s="18" t="s">
        <v>81</v>
      </c>
      <c r="B15" s="18">
        <f>SUM(B7:B13)</f>
        <v>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9">
        <f>SUM(N7:N14)</f>
        <v>6</v>
      </c>
    </row>
    <row r="16" spans="1:14" ht="12.75">
      <c r="A16" s="9" t="s">
        <v>94</v>
      </c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  <c r="N16" s="9">
        <v>47</v>
      </c>
    </row>
    <row r="17" spans="1:16" ht="12.75">
      <c r="A17" s="9" t="s">
        <v>43</v>
      </c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7"/>
      <c r="N17" s="9">
        <f>SUM(N15:N16)</f>
        <v>53</v>
      </c>
      <c r="O17" s="2"/>
      <c r="P17" s="3"/>
    </row>
    <row r="18" spans="1:14" ht="12.7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/>
    </row>
    <row r="19" spans="1:14" ht="12.75">
      <c r="A19" s="25" t="s">
        <v>46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</row>
    <row r="20" spans="1:14" ht="12.75">
      <c r="A20" s="8" t="s">
        <v>9</v>
      </c>
      <c r="B20" s="8">
        <v>50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9">
        <f aca="true" t="shared" si="0" ref="N20:N30">SUM(B20:M20)</f>
        <v>50</v>
      </c>
    </row>
    <row r="21" spans="1:14" ht="12.75">
      <c r="A21" s="8" t="s">
        <v>10</v>
      </c>
      <c r="B21" s="8">
        <v>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9">
        <f t="shared" si="0"/>
        <v>6</v>
      </c>
    </row>
    <row r="22" spans="1:14" ht="12.75">
      <c r="A22" s="8" t="s">
        <v>11</v>
      </c>
      <c r="B22" s="8">
        <v>6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9">
        <f t="shared" si="0"/>
        <v>6</v>
      </c>
    </row>
    <row r="23" spans="1:14" ht="12.75">
      <c r="A23" s="8" t="s">
        <v>12</v>
      </c>
      <c r="B23" s="8">
        <v>17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9">
        <f t="shared" si="0"/>
        <v>17</v>
      </c>
    </row>
    <row r="24" spans="1:15" ht="12.75">
      <c r="A24" s="8" t="s">
        <v>13</v>
      </c>
      <c r="B24" s="8">
        <v>3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9">
        <f t="shared" si="0"/>
        <v>3</v>
      </c>
      <c r="O24">
        <f>SUM(B24:M24)</f>
        <v>3</v>
      </c>
    </row>
    <row r="25" spans="1:14" ht="12.75">
      <c r="A25" s="8" t="s">
        <v>14</v>
      </c>
      <c r="B25" s="8">
        <v>1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9">
        <f t="shared" si="0"/>
        <v>1</v>
      </c>
    </row>
    <row r="26" spans="1:14" ht="12.75">
      <c r="A26" s="8" t="s">
        <v>15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9">
        <f t="shared" si="0"/>
        <v>0</v>
      </c>
    </row>
    <row r="27" spans="1:14" ht="12.75">
      <c r="A27" s="8" t="s">
        <v>16</v>
      </c>
      <c r="B27" s="8">
        <v>1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9">
        <f t="shared" si="0"/>
        <v>1</v>
      </c>
    </row>
    <row r="28" spans="1:14" ht="12.75">
      <c r="A28" s="8" t="s">
        <v>17</v>
      </c>
      <c r="B28" s="8">
        <v>2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9">
        <f t="shared" si="0"/>
        <v>2</v>
      </c>
    </row>
    <row r="29" spans="1:14" ht="12.75">
      <c r="A29" s="8" t="s">
        <v>18</v>
      </c>
      <c r="B29" s="8">
        <v>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9">
        <f t="shared" si="0"/>
        <v>1</v>
      </c>
    </row>
    <row r="30" spans="1:14" ht="12.75">
      <c r="A30" s="18" t="s">
        <v>80</v>
      </c>
      <c r="B30" s="19">
        <f>SUM(B20:B29)</f>
        <v>87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9">
        <f t="shared" si="0"/>
        <v>87</v>
      </c>
    </row>
    <row r="31" spans="1:14" ht="12.75">
      <c r="A31" s="9" t="s">
        <v>91</v>
      </c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7"/>
      <c r="N31" s="9">
        <v>645</v>
      </c>
    </row>
    <row r="32" spans="1:14" ht="12.75">
      <c r="A32" s="13" t="s">
        <v>95</v>
      </c>
      <c r="B32" s="44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47"/>
      <c r="N32" s="9">
        <f>SUM(N30:N31)</f>
        <v>732</v>
      </c>
    </row>
    <row r="33" spans="1:14" ht="12.7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</row>
    <row r="34" spans="1:14" ht="12.75">
      <c r="A34" s="5" t="s">
        <v>51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7"/>
    </row>
    <row r="35" spans="1:14" ht="12.75">
      <c r="A35" s="8" t="s">
        <v>83</v>
      </c>
      <c r="B35" s="14">
        <v>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9">
        <f>SUM(B35:M35)</f>
        <v>4</v>
      </c>
    </row>
    <row r="36" spans="1:14" ht="12.75">
      <c r="A36" s="9" t="s">
        <v>92</v>
      </c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7"/>
      <c r="N36" s="9">
        <v>44</v>
      </c>
    </row>
    <row r="37" spans="1:14" ht="12.75">
      <c r="A37" s="9" t="s">
        <v>82</v>
      </c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7"/>
      <c r="N37" s="9">
        <f>SUM(N35:N36)</f>
        <v>48</v>
      </c>
    </row>
    <row r="38" spans="1:14" ht="12.75">
      <c r="A38" s="8" t="s">
        <v>50</v>
      </c>
      <c r="B38" s="14">
        <v>2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9">
        <f>SUM(B38:M38)</f>
        <v>2</v>
      </c>
    </row>
    <row r="39" spans="1:14" ht="12.75">
      <c r="A39" s="9" t="s">
        <v>93</v>
      </c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7"/>
      <c r="N39" s="9">
        <v>39</v>
      </c>
    </row>
    <row r="40" spans="1:14" ht="12.75">
      <c r="A40" s="9" t="s">
        <v>50</v>
      </c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/>
      <c r="N40" s="9">
        <f>SUM(N38:N39)</f>
        <v>41</v>
      </c>
    </row>
    <row r="41" spans="1:14" ht="12.75">
      <c r="A41" s="28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/>
    </row>
    <row r="42" spans="1:15" ht="12.75">
      <c r="A42" s="25" t="s">
        <v>19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3"/>
      <c r="O42">
        <f>SUM(B46:M46)</f>
        <v>2</v>
      </c>
    </row>
    <row r="43" spans="1:14" ht="12.75">
      <c r="A43" s="8" t="s">
        <v>20</v>
      </c>
      <c r="B43" s="8">
        <v>12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9">
        <f>SUM(B43:M43)</f>
        <v>12</v>
      </c>
    </row>
    <row r="44" spans="1:14" ht="12.75">
      <c r="A44" s="9" t="s">
        <v>84</v>
      </c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7"/>
      <c r="N44" s="9">
        <v>249</v>
      </c>
    </row>
    <row r="45" spans="1:14" ht="12.75">
      <c r="A45" s="9" t="s">
        <v>85</v>
      </c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7"/>
      <c r="N45" s="9">
        <f>SUM(N43:N44)</f>
        <v>261</v>
      </c>
    </row>
    <row r="46" spans="1:14" ht="12.75">
      <c r="A46" s="8" t="s">
        <v>23</v>
      </c>
      <c r="B46" s="8">
        <v>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9">
        <f>SUM(B46:M46)</f>
        <v>2</v>
      </c>
    </row>
    <row r="47" spans="1:14" ht="12.75">
      <c r="A47" s="9" t="s">
        <v>86</v>
      </c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7"/>
      <c r="N47" s="9">
        <v>33</v>
      </c>
    </row>
    <row r="48" spans="1:14" ht="12.75">
      <c r="A48" s="9" t="s">
        <v>87</v>
      </c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7"/>
      <c r="N48" s="9">
        <f>SUM(N46:N47)</f>
        <v>35</v>
      </c>
    </row>
    <row r="49" spans="1:14" ht="12.75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50"/>
    </row>
    <row r="50" spans="1:14" ht="12.75">
      <c r="A50" s="8" t="s">
        <v>21</v>
      </c>
      <c r="B50" s="8">
        <v>14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9">
        <f>SUM(B50:M50)</f>
        <v>14</v>
      </c>
    </row>
    <row r="51" spans="1:14" ht="12.75">
      <c r="A51" s="8" t="s">
        <v>22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9">
        <f>SUM(B51:M51)</f>
        <v>0</v>
      </c>
    </row>
    <row r="52" spans="1:14" ht="12.75">
      <c r="A52" s="19" t="s">
        <v>90</v>
      </c>
      <c r="B52" s="19">
        <f>SUM(B50:B51)</f>
        <v>14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9">
        <f>SUM(N50:N51)</f>
        <v>14</v>
      </c>
    </row>
    <row r="53" spans="1:14" ht="12.75">
      <c r="A53" s="9" t="s">
        <v>88</v>
      </c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7"/>
      <c r="N53" s="9">
        <v>192</v>
      </c>
    </row>
    <row r="54" spans="1:14" ht="12.75">
      <c r="A54" s="9" t="s">
        <v>89</v>
      </c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7"/>
      <c r="N54" s="9">
        <v>146</v>
      </c>
    </row>
    <row r="55" spans="1:14" ht="12.75">
      <c r="A55" s="13" t="s">
        <v>47</v>
      </c>
      <c r="B55" s="44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47"/>
      <c r="N55" s="9">
        <f>SUM(N52:N54)</f>
        <v>352</v>
      </c>
    </row>
  </sheetData>
  <mergeCells count="16">
    <mergeCell ref="B55:M55"/>
    <mergeCell ref="B32:M32"/>
    <mergeCell ref="N4:N5"/>
    <mergeCell ref="A19:N19"/>
    <mergeCell ref="A18:N18"/>
    <mergeCell ref="A49:N49"/>
    <mergeCell ref="B45:M45"/>
    <mergeCell ref="B48:M48"/>
    <mergeCell ref="A1:O3"/>
    <mergeCell ref="A4:A5"/>
    <mergeCell ref="B17:M17"/>
    <mergeCell ref="A42:N42"/>
    <mergeCell ref="A41:N41"/>
    <mergeCell ref="A6:N6"/>
    <mergeCell ref="B40:M40"/>
    <mergeCell ref="B37:M37"/>
  </mergeCells>
  <printOptions/>
  <pageMargins left="0.75" right="0.75" top="1" bottom="1" header="0.5" footer="0.5"/>
  <pageSetup horizontalDpi="600" verticalDpi="600" orientation="landscape" scale="66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</dc:creator>
  <cp:keywords/>
  <dc:description/>
  <cp:lastModifiedBy>dohenym</cp:lastModifiedBy>
  <cp:lastPrinted>2007-07-10T15:29:51Z</cp:lastPrinted>
  <dcterms:created xsi:type="dcterms:W3CDTF">2007-06-07T19:58:41Z</dcterms:created>
  <dcterms:modified xsi:type="dcterms:W3CDTF">2007-07-12T17:44:12Z</dcterms:modified>
  <cp:category/>
  <cp:version/>
  <cp:contentType/>
  <cp:contentStatus/>
</cp:coreProperties>
</file>